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'Arkusz1'!$A$1:$J$82</definedName>
  </definedNames>
  <calcPr fullCalcOnLoad="1"/>
</workbook>
</file>

<file path=xl/sharedStrings.xml><?xml version="1.0" encoding="utf-8"?>
<sst xmlns="http://schemas.openxmlformats.org/spreadsheetml/2006/main" count="243" uniqueCount="37">
  <si>
    <t>Grunty</t>
  </si>
  <si>
    <t>Zwiększenia (OT,PT)</t>
  </si>
  <si>
    <t>Zmniejszenia (LT)</t>
  </si>
  <si>
    <t>Drogi</t>
  </si>
  <si>
    <t>RAZEM</t>
  </si>
  <si>
    <t>Zwiększenia</t>
  </si>
  <si>
    <t>Zmniejszenia</t>
  </si>
  <si>
    <t>Zwiększenia (OT,PT) (brutto)</t>
  </si>
  <si>
    <t>Zmniejszenia (LT) (brutto)</t>
  </si>
  <si>
    <t>rzeczowym</t>
  </si>
  <si>
    <t>finansowym</t>
  </si>
  <si>
    <t>urz tech</t>
  </si>
  <si>
    <t>inne śr trw</t>
  </si>
  <si>
    <t>udz w spół</t>
  </si>
  <si>
    <t>inwest roz</t>
  </si>
  <si>
    <t>śr trans</t>
  </si>
  <si>
    <t xml:space="preserve">budynki i bud </t>
  </si>
  <si>
    <t>stan</t>
  </si>
  <si>
    <t>w ujęciu</t>
  </si>
  <si>
    <t>OGÓŁEM</t>
  </si>
  <si>
    <t>w zasobie gminy</t>
  </si>
  <si>
    <t>w zarządzie, użytkowaniu i adm zleconej</t>
  </si>
  <si>
    <t>w wieczystym użytkowaniu</t>
  </si>
  <si>
    <t>we współwła-sności</t>
  </si>
  <si>
    <t>udziały w spółkach</t>
  </si>
  <si>
    <t>pozostałe</t>
  </si>
  <si>
    <t>rodzaj</t>
  </si>
  <si>
    <t>* Dane finansowe proszę podawać w tyś zł.</t>
  </si>
  <si>
    <t>** Dane rzeczowe odpowiednio w szt, ha.</t>
  </si>
  <si>
    <t>*** Stan netto oznacza nieumorzoną część wartości początkowej.</t>
  </si>
  <si>
    <t>Kolumna ogółem zawiera formuły sumujące dane z kolumn szczegółowych. Wypełnia się odpowiednie kolumny szczegółowe</t>
  </si>
  <si>
    <t>Stan na 31.12.2017</t>
  </si>
  <si>
    <t xml:space="preserve">Stan na 31.12.2017 (brutto) </t>
  </si>
  <si>
    <t>Stan na 31.12.2018</t>
  </si>
  <si>
    <t xml:space="preserve">Stan na 31.12.2018 (brutto) </t>
  </si>
  <si>
    <t xml:space="preserve">Stan na 31.12.2017 (netto) </t>
  </si>
  <si>
    <t>Bilans zamknniecia roku poprzedniego musi być taki sam jak bilans otwarcia roku bieżacego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</si>
</sst>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_ ;[Red]\-#,##0\ "/>
  </numFmts>
  <fonts count="42">
    <font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right" vertical="center" wrapText="1"/>
    </xf>
    <xf numFmtId="174" fontId="6" fillId="0" borderId="13" xfId="0" applyNumberFormat="1" applyFont="1" applyBorder="1" applyAlignment="1">
      <alignment horizontal="right" vertical="center" wrapText="1"/>
    </xf>
    <xf numFmtId="174" fontId="6" fillId="0" borderId="14" xfId="0" applyNumberFormat="1" applyFont="1" applyBorder="1" applyAlignment="1">
      <alignment horizontal="right" vertical="center" wrapText="1"/>
    </xf>
    <xf numFmtId="174" fontId="6" fillId="0" borderId="15" xfId="0" applyNumberFormat="1" applyFont="1" applyBorder="1" applyAlignment="1">
      <alignment horizontal="right" vertical="center" wrapText="1"/>
    </xf>
    <xf numFmtId="174" fontId="6" fillId="0" borderId="16" xfId="0" applyNumberFormat="1" applyFont="1" applyBorder="1" applyAlignment="1">
      <alignment horizontal="right" vertical="center" wrapText="1"/>
    </xf>
    <xf numFmtId="174" fontId="6" fillId="0" borderId="17" xfId="0" applyNumberFormat="1" applyFont="1" applyBorder="1" applyAlignment="1">
      <alignment horizontal="right" vertical="center" wrapText="1"/>
    </xf>
    <xf numFmtId="174" fontId="6" fillId="0" borderId="18" xfId="0" applyNumberFormat="1" applyFont="1" applyBorder="1" applyAlignment="1">
      <alignment horizontal="right" vertical="center" wrapText="1"/>
    </xf>
    <xf numFmtId="174" fontId="7" fillId="0" borderId="19" xfId="0" applyNumberFormat="1" applyFont="1" applyBorder="1" applyAlignment="1">
      <alignment horizontal="center" vertical="center" wrapText="1"/>
    </xf>
    <xf numFmtId="174" fontId="7" fillId="0" borderId="20" xfId="0" applyNumberFormat="1" applyFont="1" applyBorder="1" applyAlignment="1">
      <alignment horizontal="center" vertical="center" wrapText="1"/>
    </xf>
    <xf numFmtId="0" fontId="3" fillId="0" borderId="21" xfId="51" applyFont="1" applyBorder="1" applyAlignment="1">
      <alignment horizontal="left" wrapText="1"/>
      <protection/>
    </xf>
    <xf numFmtId="0" fontId="3" fillId="0" borderId="12" xfId="51" applyFont="1" applyBorder="1" applyAlignment="1">
      <alignment horizontal="left" wrapText="1"/>
      <protection/>
    </xf>
    <xf numFmtId="0" fontId="3" fillId="0" borderId="22" xfId="51" applyFont="1" applyBorder="1" applyAlignment="1">
      <alignment horizontal="left" wrapText="1"/>
      <protection/>
    </xf>
    <xf numFmtId="0" fontId="3" fillId="0" borderId="13" xfId="51" applyFont="1" applyBorder="1" applyAlignment="1">
      <alignment horizontal="left" wrapText="1"/>
      <protection/>
    </xf>
    <xf numFmtId="0" fontId="3" fillId="0" borderId="23" xfId="51" applyFont="1" applyBorder="1" applyAlignment="1">
      <alignment horizontal="left" wrapText="1"/>
      <protection/>
    </xf>
    <xf numFmtId="0" fontId="3" fillId="0" borderId="14" xfId="51" applyFont="1" applyBorder="1" applyAlignment="1">
      <alignment horizontal="left" wrapText="1"/>
      <protection/>
    </xf>
    <xf numFmtId="0" fontId="3" fillId="0" borderId="24" xfId="51" applyFont="1" applyBorder="1" applyAlignment="1">
      <alignment horizontal="left" wrapText="1"/>
      <protection/>
    </xf>
    <xf numFmtId="0" fontId="3" fillId="0" borderId="15" xfId="51" applyFont="1" applyBorder="1" applyAlignment="1">
      <alignment horizontal="left" wrapText="1"/>
      <protection/>
    </xf>
    <xf numFmtId="0" fontId="5" fillId="0" borderId="21" xfId="51" applyFont="1" applyBorder="1" applyAlignment="1">
      <alignment horizontal="left" wrapText="1"/>
      <protection/>
    </xf>
    <xf numFmtId="0" fontId="5" fillId="0" borderId="12" xfId="51" applyFont="1" applyBorder="1" applyAlignment="1">
      <alignment horizontal="left" wrapText="1"/>
      <protection/>
    </xf>
    <xf numFmtId="0" fontId="5" fillId="0" borderId="12" xfId="51" applyFont="1" applyBorder="1" applyAlignment="1">
      <alignment horizontal="left" wrapText="1"/>
      <protection/>
    </xf>
    <xf numFmtId="0" fontId="5" fillId="0" borderId="22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left" wrapText="1"/>
      <protection/>
    </xf>
    <xf numFmtId="0" fontId="5" fillId="0" borderId="24" xfId="51" applyFont="1" applyBorder="1" applyAlignment="1">
      <alignment horizontal="left" wrapText="1"/>
      <protection/>
    </xf>
    <xf numFmtId="0" fontId="5" fillId="0" borderId="15" xfId="51" applyFont="1" applyBorder="1" applyAlignment="1">
      <alignment horizontal="left" wrapText="1"/>
      <protection/>
    </xf>
    <xf numFmtId="0" fontId="5" fillId="0" borderId="15" xfId="51" applyFont="1" applyBorder="1" applyAlignment="1">
      <alignment horizontal="left" wrapText="1"/>
      <protection/>
    </xf>
    <xf numFmtId="0" fontId="0" fillId="0" borderId="14" xfId="0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2" xfId="0" applyBorder="1" applyAlignment="1" applyProtection="1" quotePrefix="1">
      <alignment/>
      <protection locked="0"/>
    </xf>
    <xf numFmtId="0" fontId="0" fillId="0" borderId="16" xfId="0" applyBorder="1" applyAlignment="1" applyProtection="1" quotePrefix="1">
      <alignment/>
      <protection locked="0"/>
    </xf>
    <xf numFmtId="0" fontId="0" fillId="0" borderId="13" xfId="0" applyBorder="1" applyAlignment="1" applyProtection="1" quotePrefix="1">
      <alignment/>
      <protection locked="0"/>
    </xf>
    <xf numFmtId="0" fontId="0" fillId="0" borderId="17" xfId="0" applyBorder="1" applyAlignment="1" applyProtection="1" quotePrefix="1">
      <alignment/>
      <protection locked="0"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 applyProtection="1">
      <alignment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1">
      <selection activeCell="G96" sqref="G96"/>
    </sheetView>
  </sheetViews>
  <sheetFormatPr defaultColWidth="9.00390625" defaultRowHeight="12.75"/>
  <cols>
    <col min="1" max="1" width="27.125" style="37" customWidth="1"/>
    <col min="2" max="2" width="12.375" style="37" customWidth="1"/>
    <col min="3" max="3" width="12.75390625" style="0" customWidth="1"/>
    <col min="4" max="4" width="12.75390625" style="38" customWidth="1"/>
    <col min="5" max="9" width="12.75390625" style="39" customWidth="1"/>
    <col min="10" max="10" width="9.125" style="39" customWidth="1"/>
  </cols>
  <sheetData>
    <row r="1" spans="1:10" ht="36" customHeight="1" thickBot="1">
      <c r="A1" s="3" t="s">
        <v>17</v>
      </c>
      <c r="B1" s="2" t="s">
        <v>26</v>
      </c>
      <c r="C1" s="2" t="s">
        <v>18</v>
      </c>
      <c r="D1" s="13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12" t="s">
        <v>25</v>
      </c>
    </row>
    <row r="2" spans="1:10" s="1" customFormat="1" ht="13.5" customHeight="1">
      <c r="A2" s="14" t="s">
        <v>31</v>
      </c>
      <c r="B2" s="15" t="s">
        <v>0</v>
      </c>
      <c r="C2" s="15" t="s">
        <v>9</v>
      </c>
      <c r="D2" s="5">
        <f>SUM(E2:J2)</f>
        <v>0</v>
      </c>
      <c r="E2" s="33"/>
      <c r="F2" s="33"/>
      <c r="G2" s="33"/>
      <c r="H2" s="33"/>
      <c r="I2" s="33"/>
      <c r="J2" s="34"/>
    </row>
    <row r="3" spans="1:10" s="1" customFormat="1" ht="13.5" customHeight="1">
      <c r="A3" s="14" t="s">
        <v>1</v>
      </c>
      <c r="B3" s="15" t="s">
        <v>0</v>
      </c>
      <c r="C3" s="15" t="s">
        <v>9</v>
      </c>
      <c r="D3" s="5">
        <f aca="true" t="shared" si="0" ref="D3:D66">SUM(E3:J3)</f>
        <v>0</v>
      </c>
      <c r="E3" s="35"/>
      <c r="F3" s="35"/>
      <c r="G3" s="35"/>
      <c r="H3" s="35"/>
      <c r="I3" s="35"/>
      <c r="J3" s="36"/>
    </row>
    <row r="4" spans="1:10" s="1" customFormat="1" ht="13.5" customHeight="1">
      <c r="A4" s="16" t="s">
        <v>2</v>
      </c>
      <c r="B4" s="17" t="s">
        <v>0</v>
      </c>
      <c r="C4" s="17" t="s">
        <v>9</v>
      </c>
      <c r="D4" s="5">
        <f t="shared" si="0"/>
        <v>0</v>
      </c>
      <c r="E4" s="35"/>
      <c r="F4" s="35"/>
      <c r="G4" s="35"/>
      <c r="H4" s="35"/>
      <c r="I4" s="35"/>
      <c r="J4" s="36"/>
    </row>
    <row r="5" spans="1:10" s="1" customFormat="1" ht="13.5" customHeight="1" thickBot="1">
      <c r="A5" s="18" t="s">
        <v>33</v>
      </c>
      <c r="B5" s="19" t="s">
        <v>0</v>
      </c>
      <c r="C5" s="19" t="s">
        <v>9</v>
      </c>
      <c r="D5" s="7">
        <f t="shared" si="0"/>
        <v>0</v>
      </c>
      <c r="E5" s="31">
        <f aca="true" t="shared" si="1" ref="E5:J5">E2+E3-E4</f>
        <v>0</v>
      </c>
      <c r="F5" s="31">
        <f t="shared" si="1"/>
        <v>0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</row>
    <row r="6" spans="1:10" s="1" customFormat="1" ht="13.5" customHeight="1" thickTop="1">
      <c r="A6" s="14" t="s">
        <v>32</v>
      </c>
      <c r="B6" s="15" t="s">
        <v>0</v>
      </c>
      <c r="C6" s="15" t="s">
        <v>10</v>
      </c>
      <c r="D6" s="5">
        <f t="shared" si="0"/>
        <v>77</v>
      </c>
      <c r="E6" s="33"/>
      <c r="F6" s="33">
        <v>77</v>
      </c>
      <c r="G6" s="33"/>
      <c r="H6" s="33"/>
      <c r="I6" s="33"/>
      <c r="J6" s="34"/>
    </row>
    <row r="7" spans="1:10" s="1" customFormat="1" ht="13.5" customHeight="1">
      <c r="A7" s="16" t="s">
        <v>35</v>
      </c>
      <c r="B7" s="17" t="s">
        <v>0</v>
      </c>
      <c r="C7" s="17" t="s">
        <v>10</v>
      </c>
      <c r="D7" s="5">
        <f t="shared" si="0"/>
        <v>0</v>
      </c>
      <c r="E7" s="35"/>
      <c r="F7" s="35"/>
      <c r="G7" s="35"/>
      <c r="H7" s="35"/>
      <c r="I7" s="35"/>
      <c r="J7" s="36"/>
    </row>
    <row r="8" spans="1:10" s="1" customFormat="1" ht="13.5" customHeight="1">
      <c r="A8" s="16" t="s">
        <v>7</v>
      </c>
      <c r="B8" s="17" t="s">
        <v>0</v>
      </c>
      <c r="C8" s="17" t="s">
        <v>10</v>
      </c>
      <c r="D8" s="5">
        <f t="shared" si="0"/>
        <v>186</v>
      </c>
      <c r="E8" s="35"/>
      <c r="F8" s="35">
        <v>186</v>
      </c>
      <c r="G8" s="35"/>
      <c r="H8" s="35"/>
      <c r="I8" s="35"/>
      <c r="J8" s="36"/>
    </row>
    <row r="9" spans="1:10" s="1" customFormat="1" ht="13.5" customHeight="1">
      <c r="A9" s="16" t="s">
        <v>8</v>
      </c>
      <c r="B9" s="17" t="s">
        <v>0</v>
      </c>
      <c r="C9" s="17" t="s">
        <v>10</v>
      </c>
      <c r="D9" s="5">
        <f t="shared" si="0"/>
        <v>0</v>
      </c>
      <c r="E9" s="35"/>
      <c r="F9" s="35"/>
      <c r="G9" s="35"/>
      <c r="H9" s="35"/>
      <c r="I9" s="35"/>
      <c r="J9" s="36"/>
    </row>
    <row r="10" spans="1:10" s="1" customFormat="1" ht="13.5" customHeight="1" thickBot="1">
      <c r="A10" s="20" t="s">
        <v>34</v>
      </c>
      <c r="B10" s="21" t="s">
        <v>0</v>
      </c>
      <c r="C10" s="21" t="s">
        <v>10</v>
      </c>
      <c r="D10" s="8">
        <f t="shared" si="0"/>
        <v>263</v>
      </c>
      <c r="E10" s="32">
        <f aca="true" t="shared" si="2" ref="E10:J10">E6+E8-E9</f>
        <v>0</v>
      </c>
      <c r="F10" s="32">
        <f t="shared" si="2"/>
        <v>263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</row>
    <row r="11" spans="1:10" s="1" customFormat="1" ht="13.5" customHeight="1">
      <c r="A11" s="14" t="s">
        <v>31</v>
      </c>
      <c r="B11" s="15" t="s">
        <v>16</v>
      </c>
      <c r="C11" s="15" t="s">
        <v>9</v>
      </c>
      <c r="D11" s="5">
        <f t="shared" si="0"/>
        <v>3</v>
      </c>
      <c r="E11" s="33"/>
      <c r="F11" s="33">
        <v>3</v>
      </c>
      <c r="G11" s="33"/>
      <c r="H11" s="33"/>
      <c r="I11" s="33"/>
      <c r="J11" s="34"/>
    </row>
    <row r="12" spans="1:10" s="1" customFormat="1" ht="13.5" customHeight="1">
      <c r="A12" s="16" t="s">
        <v>1</v>
      </c>
      <c r="B12" s="17" t="s">
        <v>16</v>
      </c>
      <c r="C12" s="17" t="s">
        <v>9</v>
      </c>
      <c r="D12" s="5">
        <f t="shared" si="0"/>
        <v>0</v>
      </c>
      <c r="E12" s="35"/>
      <c r="F12" s="35"/>
      <c r="G12" s="35"/>
      <c r="H12" s="35"/>
      <c r="I12" s="35"/>
      <c r="J12" s="36"/>
    </row>
    <row r="13" spans="1:10" s="1" customFormat="1" ht="13.5" customHeight="1">
      <c r="A13" s="16" t="s">
        <v>2</v>
      </c>
      <c r="B13" s="17" t="s">
        <v>16</v>
      </c>
      <c r="C13" s="17" t="s">
        <v>9</v>
      </c>
      <c r="D13" s="5">
        <f t="shared" si="0"/>
        <v>0</v>
      </c>
      <c r="E13" s="35"/>
      <c r="F13" s="35"/>
      <c r="G13" s="35"/>
      <c r="H13" s="35"/>
      <c r="I13" s="35"/>
      <c r="J13" s="36"/>
    </row>
    <row r="14" spans="1:10" s="1" customFormat="1" ht="13.5" customHeight="1" thickBot="1">
      <c r="A14" s="18" t="s">
        <v>33</v>
      </c>
      <c r="B14" s="19" t="s">
        <v>16</v>
      </c>
      <c r="C14" s="19" t="s">
        <v>9</v>
      </c>
      <c r="D14" s="7">
        <f t="shared" si="0"/>
        <v>3</v>
      </c>
      <c r="E14" s="31">
        <f aca="true" t="shared" si="3" ref="E14:J14">E11+E12-E13</f>
        <v>0</v>
      </c>
      <c r="F14" s="31">
        <f t="shared" si="3"/>
        <v>3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</row>
    <row r="15" spans="1:10" s="1" customFormat="1" ht="13.5" customHeight="1" thickTop="1">
      <c r="A15" s="14" t="s">
        <v>32</v>
      </c>
      <c r="B15" s="15" t="s">
        <v>16</v>
      </c>
      <c r="C15" s="15" t="s">
        <v>10</v>
      </c>
      <c r="D15" s="5">
        <f t="shared" si="0"/>
        <v>1276</v>
      </c>
      <c r="E15" s="33"/>
      <c r="F15" s="33">
        <v>1276</v>
      </c>
      <c r="G15" s="33"/>
      <c r="H15" s="33"/>
      <c r="I15" s="33"/>
      <c r="J15" s="34"/>
    </row>
    <row r="16" spans="1:10" s="1" customFormat="1" ht="13.5" customHeight="1">
      <c r="A16" s="16" t="s">
        <v>35</v>
      </c>
      <c r="B16" s="17" t="s">
        <v>16</v>
      </c>
      <c r="C16" s="17" t="s">
        <v>10</v>
      </c>
      <c r="D16" s="5">
        <f t="shared" si="0"/>
        <v>859</v>
      </c>
      <c r="E16" s="35"/>
      <c r="F16" s="35">
        <v>859</v>
      </c>
      <c r="G16" s="35"/>
      <c r="H16" s="35"/>
      <c r="I16" s="35"/>
      <c r="J16" s="36"/>
    </row>
    <row r="17" spans="1:10" s="1" customFormat="1" ht="13.5" customHeight="1">
      <c r="A17" s="16" t="s">
        <v>7</v>
      </c>
      <c r="B17" s="17" t="s">
        <v>16</v>
      </c>
      <c r="C17" s="17" t="s">
        <v>10</v>
      </c>
      <c r="D17" s="5">
        <f t="shared" si="0"/>
        <v>0</v>
      </c>
      <c r="E17" s="35"/>
      <c r="F17" s="35"/>
      <c r="G17" s="35"/>
      <c r="H17" s="35"/>
      <c r="I17" s="35"/>
      <c r="J17" s="36"/>
    </row>
    <row r="18" spans="1:10" s="1" customFormat="1" ht="13.5" customHeight="1">
      <c r="A18" s="16" t="s">
        <v>8</v>
      </c>
      <c r="B18" s="17" t="s">
        <v>16</v>
      </c>
      <c r="C18" s="17" t="s">
        <v>10</v>
      </c>
      <c r="D18" s="5">
        <f t="shared" si="0"/>
        <v>0</v>
      </c>
      <c r="E18" s="35"/>
      <c r="F18" s="35"/>
      <c r="G18" s="35"/>
      <c r="H18" s="35"/>
      <c r="I18" s="35"/>
      <c r="J18" s="36"/>
    </row>
    <row r="19" spans="1:10" s="1" customFormat="1" ht="13.5" customHeight="1" thickBot="1">
      <c r="A19" s="20" t="s">
        <v>34</v>
      </c>
      <c r="B19" s="21" t="s">
        <v>16</v>
      </c>
      <c r="C19" s="21" t="s">
        <v>10</v>
      </c>
      <c r="D19" s="8">
        <f t="shared" si="0"/>
        <v>1276</v>
      </c>
      <c r="E19" s="32">
        <f aca="true" t="shared" si="4" ref="E19:J19">E15+E17-E18</f>
        <v>0</v>
      </c>
      <c r="F19" s="32">
        <f t="shared" si="4"/>
        <v>1276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</row>
    <row r="20" spans="1:10" s="1" customFormat="1" ht="13.5" customHeight="1">
      <c r="A20" s="14" t="s">
        <v>31</v>
      </c>
      <c r="B20" s="15" t="s">
        <v>11</v>
      </c>
      <c r="C20" s="15" t="s">
        <v>9</v>
      </c>
      <c r="D20" s="5">
        <f t="shared" si="0"/>
        <v>156</v>
      </c>
      <c r="E20" s="33">
        <v>152</v>
      </c>
      <c r="F20" s="33">
        <v>4</v>
      </c>
      <c r="G20" s="33"/>
      <c r="H20" s="33"/>
      <c r="I20" s="33"/>
      <c r="J20" s="34"/>
    </row>
    <row r="21" spans="1:10" s="1" customFormat="1" ht="13.5" customHeight="1">
      <c r="A21" s="16" t="s">
        <v>1</v>
      </c>
      <c r="B21" s="17" t="s">
        <v>11</v>
      </c>
      <c r="C21" s="17" t="s">
        <v>9</v>
      </c>
      <c r="D21" s="5">
        <f t="shared" si="0"/>
        <v>0</v>
      </c>
      <c r="E21" s="35"/>
      <c r="F21" s="35"/>
      <c r="G21" s="35"/>
      <c r="H21" s="35"/>
      <c r="I21" s="35"/>
      <c r="J21" s="36"/>
    </row>
    <row r="22" spans="1:10" s="1" customFormat="1" ht="13.5" customHeight="1">
      <c r="A22" s="16" t="s">
        <v>2</v>
      </c>
      <c r="B22" s="17" t="s">
        <v>11</v>
      </c>
      <c r="C22" s="17" t="s">
        <v>9</v>
      </c>
      <c r="D22" s="5">
        <f t="shared" si="0"/>
        <v>24</v>
      </c>
      <c r="E22" s="35">
        <v>22</v>
      </c>
      <c r="F22" s="35">
        <v>2</v>
      </c>
      <c r="G22" s="35"/>
      <c r="H22" s="35"/>
      <c r="I22" s="35"/>
      <c r="J22" s="36"/>
    </row>
    <row r="23" spans="1:10" s="1" customFormat="1" ht="13.5" customHeight="1" thickBot="1">
      <c r="A23" s="18" t="s">
        <v>33</v>
      </c>
      <c r="B23" s="19" t="s">
        <v>11</v>
      </c>
      <c r="C23" s="19" t="s">
        <v>9</v>
      </c>
      <c r="D23" s="7">
        <f t="shared" si="0"/>
        <v>132</v>
      </c>
      <c r="E23" s="31">
        <f aca="true" t="shared" si="5" ref="E23:J23">E20+E21-E22</f>
        <v>130</v>
      </c>
      <c r="F23" s="31">
        <f t="shared" si="5"/>
        <v>2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</row>
    <row r="24" spans="1:10" s="1" customFormat="1" ht="13.5" customHeight="1" thickTop="1">
      <c r="A24" s="14" t="s">
        <v>32</v>
      </c>
      <c r="B24" s="15" t="s">
        <v>11</v>
      </c>
      <c r="C24" s="15" t="s">
        <v>10</v>
      </c>
      <c r="D24" s="5">
        <f t="shared" si="0"/>
        <v>392</v>
      </c>
      <c r="E24" s="33">
        <v>383</v>
      </c>
      <c r="F24" s="33">
        <v>9</v>
      </c>
      <c r="G24" s="33"/>
      <c r="H24" s="33"/>
      <c r="I24" s="33"/>
      <c r="J24" s="34"/>
    </row>
    <row r="25" spans="1:10" s="1" customFormat="1" ht="13.5" customHeight="1">
      <c r="A25" s="16" t="s">
        <v>35</v>
      </c>
      <c r="B25" s="17" t="s">
        <v>11</v>
      </c>
      <c r="C25" s="17" t="s">
        <v>10</v>
      </c>
      <c r="D25" s="5">
        <f t="shared" si="0"/>
        <v>19</v>
      </c>
      <c r="E25" s="35">
        <v>19</v>
      </c>
      <c r="F25" s="35"/>
      <c r="G25" s="35"/>
      <c r="H25" s="35"/>
      <c r="I25" s="35"/>
      <c r="J25" s="36"/>
    </row>
    <row r="26" spans="1:10" s="1" customFormat="1" ht="13.5" customHeight="1">
      <c r="A26" s="16" t="s">
        <v>7</v>
      </c>
      <c r="B26" s="17" t="s">
        <v>11</v>
      </c>
      <c r="C26" s="17" t="s">
        <v>10</v>
      </c>
      <c r="D26" s="5">
        <f t="shared" si="0"/>
        <v>0</v>
      </c>
      <c r="E26" s="35"/>
      <c r="F26" s="35"/>
      <c r="G26" s="35"/>
      <c r="H26" s="35"/>
      <c r="I26" s="35"/>
      <c r="J26" s="36"/>
    </row>
    <row r="27" spans="1:10" s="1" customFormat="1" ht="13.5" customHeight="1">
      <c r="A27" s="16" t="s">
        <v>8</v>
      </c>
      <c r="B27" s="17" t="s">
        <v>11</v>
      </c>
      <c r="C27" s="17" t="s">
        <v>10</v>
      </c>
      <c r="D27" s="5">
        <f t="shared" si="0"/>
        <v>55</v>
      </c>
      <c r="E27" s="35">
        <v>51</v>
      </c>
      <c r="F27" s="35">
        <v>4</v>
      </c>
      <c r="G27" s="35"/>
      <c r="H27" s="35"/>
      <c r="I27" s="35"/>
      <c r="J27" s="36"/>
    </row>
    <row r="28" spans="1:10" s="1" customFormat="1" ht="13.5" customHeight="1" thickBot="1">
      <c r="A28" s="20" t="s">
        <v>34</v>
      </c>
      <c r="B28" s="21" t="s">
        <v>11</v>
      </c>
      <c r="C28" s="21" t="s">
        <v>10</v>
      </c>
      <c r="D28" s="8">
        <f t="shared" si="0"/>
        <v>337</v>
      </c>
      <c r="E28" s="32">
        <f aca="true" t="shared" si="6" ref="E28:J28">E24+E26-E27</f>
        <v>332</v>
      </c>
      <c r="F28" s="32">
        <f t="shared" si="6"/>
        <v>5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</row>
    <row r="29" spans="1:10" s="1" customFormat="1" ht="13.5" customHeight="1">
      <c r="A29" s="14" t="s">
        <v>31</v>
      </c>
      <c r="B29" s="15" t="s">
        <v>15</v>
      </c>
      <c r="C29" s="15" t="s">
        <v>9</v>
      </c>
      <c r="D29" s="5">
        <f t="shared" si="0"/>
        <v>4</v>
      </c>
      <c r="E29" s="33">
        <v>4</v>
      </c>
      <c r="F29" s="33"/>
      <c r="G29" s="33"/>
      <c r="H29" s="33"/>
      <c r="I29" s="33"/>
      <c r="J29" s="34"/>
    </row>
    <row r="30" spans="1:10" s="1" customFormat="1" ht="13.5" customHeight="1">
      <c r="A30" s="16" t="s">
        <v>1</v>
      </c>
      <c r="B30" s="17" t="s">
        <v>15</v>
      </c>
      <c r="C30" s="17" t="s">
        <v>9</v>
      </c>
      <c r="D30" s="5">
        <f t="shared" si="0"/>
        <v>1</v>
      </c>
      <c r="E30" s="35">
        <v>1</v>
      </c>
      <c r="F30" s="35"/>
      <c r="G30" s="35"/>
      <c r="H30" s="35"/>
      <c r="I30" s="35"/>
      <c r="J30" s="36"/>
    </row>
    <row r="31" spans="1:10" s="1" customFormat="1" ht="13.5" customHeight="1">
      <c r="A31" s="16" t="s">
        <v>2</v>
      </c>
      <c r="B31" s="17" t="s">
        <v>15</v>
      </c>
      <c r="C31" s="17" t="s">
        <v>9</v>
      </c>
      <c r="D31" s="5">
        <f t="shared" si="0"/>
        <v>1</v>
      </c>
      <c r="E31" s="35">
        <v>1</v>
      </c>
      <c r="F31" s="35"/>
      <c r="G31" s="35"/>
      <c r="H31" s="35"/>
      <c r="I31" s="35"/>
      <c r="J31" s="36"/>
    </row>
    <row r="32" spans="1:10" s="1" customFormat="1" ht="13.5" customHeight="1" thickBot="1">
      <c r="A32" s="18" t="s">
        <v>33</v>
      </c>
      <c r="B32" s="19" t="s">
        <v>15</v>
      </c>
      <c r="C32" s="19" t="s">
        <v>9</v>
      </c>
      <c r="D32" s="7">
        <f t="shared" si="0"/>
        <v>4</v>
      </c>
      <c r="E32" s="31">
        <f aca="true" t="shared" si="7" ref="E32:J32">E29+E30-E31</f>
        <v>4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0</v>
      </c>
      <c r="J32" s="31">
        <f t="shared" si="7"/>
        <v>0</v>
      </c>
    </row>
    <row r="33" spans="1:10" s="1" customFormat="1" ht="13.5" customHeight="1" thickTop="1">
      <c r="A33" s="16" t="s">
        <v>32</v>
      </c>
      <c r="B33" s="17" t="s">
        <v>15</v>
      </c>
      <c r="C33" s="17" t="s">
        <v>10</v>
      </c>
      <c r="D33" s="5">
        <f t="shared" si="0"/>
        <v>323</v>
      </c>
      <c r="E33" s="35">
        <v>323</v>
      </c>
      <c r="F33" s="35"/>
      <c r="G33" s="35"/>
      <c r="H33" s="35"/>
      <c r="I33" s="35"/>
      <c r="J33" s="36"/>
    </row>
    <row r="34" spans="1:10" s="1" customFormat="1" ht="13.5" customHeight="1">
      <c r="A34" s="16" t="s">
        <v>35</v>
      </c>
      <c r="B34" s="17" t="s">
        <v>15</v>
      </c>
      <c r="C34" s="17" t="s">
        <v>10</v>
      </c>
      <c r="D34" s="5">
        <f t="shared" si="0"/>
        <v>42</v>
      </c>
      <c r="E34" s="35">
        <v>42</v>
      </c>
      <c r="F34" s="35"/>
      <c r="G34" s="35"/>
      <c r="H34" s="35"/>
      <c r="I34" s="35"/>
      <c r="J34" s="36"/>
    </row>
    <row r="35" spans="1:10" s="1" customFormat="1" ht="13.5" customHeight="1">
      <c r="A35" s="16" t="s">
        <v>7</v>
      </c>
      <c r="B35" s="17" t="s">
        <v>15</v>
      </c>
      <c r="C35" s="17" t="s">
        <v>10</v>
      </c>
      <c r="D35" s="5">
        <f t="shared" si="0"/>
        <v>135</v>
      </c>
      <c r="E35" s="35">
        <v>135</v>
      </c>
      <c r="F35" s="35"/>
      <c r="G35" s="35"/>
      <c r="H35" s="35"/>
      <c r="I35" s="35"/>
      <c r="J35" s="36"/>
    </row>
    <row r="36" spans="1:10" s="1" customFormat="1" ht="13.5" customHeight="1">
      <c r="A36" s="16" t="s">
        <v>8</v>
      </c>
      <c r="B36" s="17" t="s">
        <v>15</v>
      </c>
      <c r="C36" s="17" t="s">
        <v>10</v>
      </c>
      <c r="D36" s="5">
        <f t="shared" si="0"/>
        <v>58</v>
      </c>
      <c r="E36" s="35">
        <v>58</v>
      </c>
      <c r="F36" s="35"/>
      <c r="G36" s="35"/>
      <c r="H36" s="35"/>
      <c r="I36" s="35"/>
      <c r="J36" s="36"/>
    </row>
    <row r="37" spans="1:10" s="1" customFormat="1" ht="13.5" customHeight="1" thickBot="1">
      <c r="A37" s="20" t="s">
        <v>34</v>
      </c>
      <c r="B37" s="21" t="s">
        <v>15</v>
      </c>
      <c r="C37" s="21" t="s">
        <v>10</v>
      </c>
      <c r="D37" s="8">
        <f t="shared" si="0"/>
        <v>400</v>
      </c>
      <c r="E37" s="32">
        <f aca="true" t="shared" si="8" ref="E37:J37">E33+E35-E36</f>
        <v>400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</row>
    <row r="38" spans="1:10" s="1" customFormat="1" ht="13.5" customHeight="1">
      <c r="A38" s="14" t="s">
        <v>31</v>
      </c>
      <c r="B38" s="15" t="s">
        <v>3</v>
      </c>
      <c r="C38" s="15" t="s">
        <v>9</v>
      </c>
      <c r="D38" s="5">
        <f t="shared" si="0"/>
        <v>0</v>
      </c>
      <c r="E38" s="33"/>
      <c r="F38" s="33"/>
      <c r="G38" s="33"/>
      <c r="H38" s="33"/>
      <c r="I38" s="33"/>
      <c r="J38" s="34"/>
    </row>
    <row r="39" spans="1:10" s="1" customFormat="1" ht="13.5" customHeight="1">
      <c r="A39" s="16" t="s">
        <v>1</v>
      </c>
      <c r="B39" s="17" t="s">
        <v>3</v>
      </c>
      <c r="C39" s="17" t="s">
        <v>9</v>
      </c>
      <c r="D39" s="5">
        <f t="shared" si="0"/>
        <v>0</v>
      </c>
      <c r="E39" s="35"/>
      <c r="F39" s="35"/>
      <c r="G39" s="35"/>
      <c r="H39" s="35"/>
      <c r="I39" s="35"/>
      <c r="J39" s="36"/>
    </row>
    <row r="40" spans="1:10" s="1" customFormat="1" ht="13.5" customHeight="1">
      <c r="A40" s="16" t="s">
        <v>2</v>
      </c>
      <c r="B40" s="17" t="s">
        <v>3</v>
      </c>
      <c r="C40" s="17" t="s">
        <v>9</v>
      </c>
      <c r="D40" s="5">
        <f t="shared" si="0"/>
        <v>0</v>
      </c>
      <c r="E40" s="35"/>
      <c r="F40" s="35"/>
      <c r="G40" s="35"/>
      <c r="H40" s="35"/>
      <c r="I40" s="35"/>
      <c r="J40" s="36"/>
    </row>
    <row r="41" spans="1:10" s="1" customFormat="1" ht="13.5" customHeight="1" thickBot="1">
      <c r="A41" s="18" t="s">
        <v>33</v>
      </c>
      <c r="B41" s="19" t="s">
        <v>3</v>
      </c>
      <c r="C41" s="19" t="s">
        <v>9</v>
      </c>
      <c r="D41" s="7">
        <f t="shared" si="0"/>
        <v>0</v>
      </c>
      <c r="E41" s="31">
        <f aca="true" t="shared" si="9" ref="E41:J41">E38+E39-E40</f>
        <v>0</v>
      </c>
      <c r="F41" s="31">
        <f t="shared" si="9"/>
        <v>0</v>
      </c>
      <c r="G41" s="31">
        <f t="shared" si="9"/>
        <v>0</v>
      </c>
      <c r="H41" s="31">
        <f t="shared" si="9"/>
        <v>0</v>
      </c>
      <c r="I41" s="31">
        <f t="shared" si="9"/>
        <v>0</v>
      </c>
      <c r="J41" s="31">
        <f t="shared" si="9"/>
        <v>0</v>
      </c>
    </row>
    <row r="42" spans="1:10" s="1" customFormat="1" ht="13.5" customHeight="1" thickTop="1">
      <c r="A42" s="14" t="s">
        <v>32</v>
      </c>
      <c r="B42" s="15" t="s">
        <v>3</v>
      </c>
      <c r="C42" s="15" t="s">
        <v>10</v>
      </c>
      <c r="D42" s="5">
        <f t="shared" si="0"/>
        <v>0</v>
      </c>
      <c r="E42" s="33"/>
      <c r="F42" s="33"/>
      <c r="G42" s="33"/>
      <c r="H42" s="33"/>
      <c r="I42" s="33"/>
      <c r="J42" s="34"/>
    </row>
    <row r="43" spans="1:10" s="1" customFormat="1" ht="13.5" customHeight="1">
      <c r="A43" s="16" t="s">
        <v>35</v>
      </c>
      <c r="B43" s="17" t="s">
        <v>3</v>
      </c>
      <c r="C43" s="17" t="s">
        <v>10</v>
      </c>
      <c r="D43" s="5">
        <f t="shared" si="0"/>
        <v>0</v>
      </c>
      <c r="E43" s="35"/>
      <c r="F43" s="35"/>
      <c r="G43" s="35"/>
      <c r="H43" s="35"/>
      <c r="I43" s="35"/>
      <c r="J43" s="36"/>
    </row>
    <row r="44" spans="1:10" s="1" customFormat="1" ht="13.5" customHeight="1">
      <c r="A44" s="16" t="s">
        <v>7</v>
      </c>
      <c r="B44" s="17" t="s">
        <v>3</v>
      </c>
      <c r="C44" s="17" t="s">
        <v>10</v>
      </c>
      <c r="D44" s="5">
        <f t="shared" si="0"/>
        <v>0</v>
      </c>
      <c r="E44" s="35"/>
      <c r="F44" s="35"/>
      <c r="G44" s="35"/>
      <c r="H44" s="35"/>
      <c r="I44" s="35"/>
      <c r="J44" s="36"/>
    </row>
    <row r="45" spans="1:10" s="1" customFormat="1" ht="13.5" customHeight="1">
      <c r="A45" s="16" t="s">
        <v>8</v>
      </c>
      <c r="B45" s="17" t="s">
        <v>3</v>
      </c>
      <c r="C45" s="17" t="s">
        <v>10</v>
      </c>
      <c r="D45" s="5">
        <f t="shared" si="0"/>
        <v>0</v>
      </c>
      <c r="E45" s="35"/>
      <c r="F45" s="35"/>
      <c r="G45" s="35"/>
      <c r="H45" s="35"/>
      <c r="I45" s="35"/>
      <c r="J45" s="36"/>
    </row>
    <row r="46" spans="1:10" s="1" customFormat="1" ht="13.5" customHeight="1" thickBot="1">
      <c r="A46" s="20" t="s">
        <v>34</v>
      </c>
      <c r="B46" s="21" t="s">
        <v>3</v>
      </c>
      <c r="C46" s="21" t="s">
        <v>10</v>
      </c>
      <c r="D46" s="8">
        <f t="shared" si="0"/>
        <v>0</v>
      </c>
      <c r="E46" s="32">
        <f aca="true" t="shared" si="10" ref="E46:J46">E42+E44-E45</f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</row>
    <row r="47" spans="1:10" s="1" customFormat="1" ht="13.5" customHeight="1">
      <c r="A47" s="14" t="s">
        <v>31</v>
      </c>
      <c r="B47" s="15" t="s">
        <v>12</v>
      </c>
      <c r="C47" s="15" t="s">
        <v>9</v>
      </c>
      <c r="D47" s="5">
        <f t="shared" si="0"/>
        <v>17</v>
      </c>
      <c r="E47" s="33">
        <v>17</v>
      </c>
      <c r="F47" s="33"/>
      <c r="G47" s="33"/>
      <c r="H47" s="33"/>
      <c r="I47" s="33"/>
      <c r="J47" s="34"/>
    </row>
    <row r="48" spans="1:10" s="1" customFormat="1" ht="13.5" customHeight="1">
      <c r="A48" s="16" t="s">
        <v>1</v>
      </c>
      <c r="B48" s="17" t="s">
        <v>12</v>
      </c>
      <c r="C48" s="17" t="s">
        <v>9</v>
      </c>
      <c r="D48" s="5">
        <f t="shared" si="0"/>
        <v>0</v>
      </c>
      <c r="E48" s="35"/>
      <c r="F48" s="35"/>
      <c r="G48" s="35"/>
      <c r="H48" s="35"/>
      <c r="I48" s="35"/>
      <c r="J48" s="36"/>
    </row>
    <row r="49" spans="1:10" s="1" customFormat="1" ht="13.5" customHeight="1">
      <c r="A49" s="16" t="s">
        <v>2</v>
      </c>
      <c r="B49" s="17" t="s">
        <v>12</v>
      </c>
      <c r="C49" s="17" t="s">
        <v>9</v>
      </c>
      <c r="D49" s="5">
        <f t="shared" si="0"/>
        <v>1</v>
      </c>
      <c r="E49" s="35">
        <v>1</v>
      </c>
      <c r="F49" s="35"/>
      <c r="G49" s="35"/>
      <c r="H49" s="35"/>
      <c r="I49" s="35"/>
      <c r="J49" s="36"/>
    </row>
    <row r="50" spans="1:10" s="1" customFormat="1" ht="13.5" customHeight="1" thickBot="1">
      <c r="A50" s="18" t="s">
        <v>33</v>
      </c>
      <c r="B50" s="19" t="s">
        <v>12</v>
      </c>
      <c r="C50" s="19" t="s">
        <v>9</v>
      </c>
      <c r="D50" s="7">
        <f t="shared" si="0"/>
        <v>16</v>
      </c>
      <c r="E50" s="31">
        <f aca="true" t="shared" si="11" ref="E50:J50">E47+E48-E49</f>
        <v>16</v>
      </c>
      <c r="F50" s="31">
        <f t="shared" si="11"/>
        <v>0</v>
      </c>
      <c r="G50" s="31">
        <f t="shared" si="11"/>
        <v>0</v>
      </c>
      <c r="H50" s="31">
        <f t="shared" si="11"/>
        <v>0</v>
      </c>
      <c r="I50" s="31">
        <f t="shared" si="11"/>
        <v>0</v>
      </c>
      <c r="J50" s="31">
        <f t="shared" si="11"/>
        <v>0</v>
      </c>
    </row>
    <row r="51" spans="1:10" s="1" customFormat="1" ht="13.5" customHeight="1" thickTop="1">
      <c r="A51" s="14" t="s">
        <v>32</v>
      </c>
      <c r="B51" s="15" t="s">
        <v>12</v>
      </c>
      <c r="C51" s="15" t="s">
        <v>10</v>
      </c>
      <c r="D51" s="5">
        <f t="shared" si="0"/>
        <v>47</v>
      </c>
      <c r="E51" s="33">
        <v>47</v>
      </c>
      <c r="F51" s="33"/>
      <c r="G51" s="33"/>
      <c r="H51" s="33"/>
      <c r="I51" s="33"/>
      <c r="J51" s="34"/>
    </row>
    <row r="52" spans="1:10" s="1" customFormat="1" ht="13.5" customHeight="1">
      <c r="A52" s="16" t="s">
        <v>35</v>
      </c>
      <c r="B52" s="17" t="s">
        <v>12</v>
      </c>
      <c r="C52" s="17" t="s">
        <v>10</v>
      </c>
      <c r="D52" s="5">
        <f t="shared" si="0"/>
        <v>0</v>
      </c>
      <c r="E52" s="35"/>
      <c r="F52" s="35"/>
      <c r="G52" s="35"/>
      <c r="H52" s="35"/>
      <c r="I52" s="35"/>
      <c r="J52" s="36"/>
    </row>
    <row r="53" spans="1:10" s="1" customFormat="1" ht="13.5" customHeight="1">
      <c r="A53" s="16" t="s">
        <v>7</v>
      </c>
      <c r="B53" s="17" t="s">
        <v>12</v>
      </c>
      <c r="C53" s="17" t="s">
        <v>10</v>
      </c>
      <c r="D53" s="5">
        <f t="shared" si="0"/>
        <v>0</v>
      </c>
      <c r="E53" s="35"/>
      <c r="F53" s="35"/>
      <c r="G53" s="35"/>
      <c r="H53" s="35"/>
      <c r="I53" s="35"/>
      <c r="J53" s="36"/>
    </row>
    <row r="54" spans="1:10" s="1" customFormat="1" ht="13.5" customHeight="1">
      <c r="A54" s="16" t="s">
        <v>8</v>
      </c>
      <c r="B54" s="17" t="s">
        <v>12</v>
      </c>
      <c r="C54" s="17" t="s">
        <v>10</v>
      </c>
      <c r="D54" s="5">
        <f t="shared" si="0"/>
        <v>11</v>
      </c>
      <c r="E54" s="35">
        <v>11</v>
      </c>
      <c r="F54" s="35"/>
      <c r="G54" s="35"/>
      <c r="H54" s="35"/>
      <c r="I54" s="35"/>
      <c r="J54" s="36"/>
    </row>
    <row r="55" spans="1:10" s="1" customFormat="1" ht="13.5" customHeight="1" thickBot="1">
      <c r="A55" s="20" t="s">
        <v>34</v>
      </c>
      <c r="B55" s="21" t="s">
        <v>12</v>
      </c>
      <c r="C55" s="21" t="s">
        <v>10</v>
      </c>
      <c r="D55" s="8">
        <f t="shared" si="0"/>
        <v>36</v>
      </c>
      <c r="E55" s="32">
        <f aca="true" t="shared" si="12" ref="E55:J55">E51+E53-E54</f>
        <v>36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</row>
    <row r="56" spans="1:10" s="1" customFormat="1" ht="13.5" customHeight="1">
      <c r="A56" s="14" t="s">
        <v>31</v>
      </c>
      <c r="B56" s="15" t="s">
        <v>13</v>
      </c>
      <c r="C56" s="15" t="s">
        <v>9</v>
      </c>
      <c r="D56" s="5">
        <f t="shared" si="0"/>
        <v>0</v>
      </c>
      <c r="E56" s="33"/>
      <c r="F56" s="33"/>
      <c r="G56" s="33"/>
      <c r="H56" s="33"/>
      <c r="I56" s="33"/>
      <c r="J56" s="34"/>
    </row>
    <row r="57" spans="1:10" s="1" customFormat="1" ht="13.5" customHeight="1">
      <c r="A57" s="16" t="s">
        <v>5</v>
      </c>
      <c r="B57" s="17" t="s">
        <v>13</v>
      </c>
      <c r="C57" s="17" t="s">
        <v>9</v>
      </c>
      <c r="D57" s="5">
        <f t="shared" si="0"/>
        <v>0</v>
      </c>
      <c r="E57" s="35"/>
      <c r="F57" s="35"/>
      <c r="G57" s="35"/>
      <c r="H57" s="35"/>
      <c r="I57" s="35"/>
      <c r="J57" s="36"/>
    </row>
    <row r="58" spans="1:10" s="1" customFormat="1" ht="13.5" customHeight="1">
      <c r="A58" s="16" t="s">
        <v>6</v>
      </c>
      <c r="B58" s="17" t="s">
        <v>13</v>
      </c>
      <c r="C58" s="17" t="s">
        <v>9</v>
      </c>
      <c r="D58" s="5">
        <f t="shared" si="0"/>
        <v>0</v>
      </c>
      <c r="E58" s="35"/>
      <c r="F58" s="35"/>
      <c r="G58" s="35"/>
      <c r="H58" s="35"/>
      <c r="I58" s="35"/>
      <c r="J58" s="36"/>
    </row>
    <row r="59" spans="1:10" s="1" customFormat="1" ht="13.5" customHeight="1" thickBot="1">
      <c r="A59" s="18" t="s">
        <v>33</v>
      </c>
      <c r="B59" s="19" t="s">
        <v>13</v>
      </c>
      <c r="C59" s="19" t="s">
        <v>9</v>
      </c>
      <c r="D59" s="7">
        <f t="shared" si="0"/>
        <v>0</v>
      </c>
      <c r="E59" s="31">
        <f aca="true" t="shared" si="13" ref="E59:J59">E56+E57-E58</f>
        <v>0</v>
      </c>
      <c r="F59" s="31">
        <f t="shared" si="13"/>
        <v>0</v>
      </c>
      <c r="G59" s="31">
        <f t="shared" si="13"/>
        <v>0</v>
      </c>
      <c r="H59" s="31">
        <f t="shared" si="13"/>
        <v>0</v>
      </c>
      <c r="I59" s="31">
        <f t="shared" si="13"/>
        <v>0</v>
      </c>
      <c r="J59" s="31">
        <f t="shared" si="13"/>
        <v>0</v>
      </c>
    </row>
    <row r="60" spans="1:10" s="1" customFormat="1" ht="13.5" customHeight="1" thickTop="1">
      <c r="A60" s="14" t="s">
        <v>31</v>
      </c>
      <c r="B60" s="15" t="s">
        <v>13</v>
      </c>
      <c r="C60" s="15" t="s">
        <v>10</v>
      </c>
      <c r="D60" s="5">
        <f t="shared" si="0"/>
        <v>0</v>
      </c>
      <c r="E60" s="33"/>
      <c r="F60" s="33"/>
      <c r="G60" s="33"/>
      <c r="H60" s="33"/>
      <c r="I60" s="33"/>
      <c r="J60" s="34"/>
    </row>
    <row r="61" spans="1:10" s="1" customFormat="1" ht="13.5" customHeight="1">
      <c r="A61" s="16" t="s">
        <v>5</v>
      </c>
      <c r="B61" s="17" t="s">
        <v>13</v>
      </c>
      <c r="C61" s="17" t="s">
        <v>10</v>
      </c>
      <c r="D61" s="5">
        <f t="shared" si="0"/>
        <v>0</v>
      </c>
      <c r="E61" s="35"/>
      <c r="F61" s="35"/>
      <c r="G61" s="35"/>
      <c r="H61" s="35"/>
      <c r="I61" s="35"/>
      <c r="J61" s="36"/>
    </row>
    <row r="62" spans="1:10" s="1" customFormat="1" ht="13.5" customHeight="1">
      <c r="A62" s="16" t="s">
        <v>6</v>
      </c>
      <c r="B62" s="17" t="s">
        <v>13</v>
      </c>
      <c r="C62" s="17" t="s">
        <v>10</v>
      </c>
      <c r="D62" s="5">
        <f t="shared" si="0"/>
        <v>0</v>
      </c>
      <c r="E62" s="35"/>
      <c r="F62" s="35"/>
      <c r="G62" s="35"/>
      <c r="H62" s="35"/>
      <c r="I62" s="35"/>
      <c r="J62" s="36"/>
    </row>
    <row r="63" spans="1:10" s="1" customFormat="1" ht="13.5" customHeight="1" thickBot="1">
      <c r="A63" s="20" t="s">
        <v>33</v>
      </c>
      <c r="B63" s="21" t="s">
        <v>13</v>
      </c>
      <c r="C63" s="21" t="s">
        <v>10</v>
      </c>
      <c r="D63" s="8">
        <f t="shared" si="0"/>
        <v>0</v>
      </c>
      <c r="E63" s="32">
        <f aca="true" t="shared" si="14" ref="E63:J63">E60+E61-E62</f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</row>
    <row r="64" spans="1:10" s="1" customFormat="1" ht="13.5" customHeight="1">
      <c r="A64" s="14" t="s">
        <v>31</v>
      </c>
      <c r="B64" s="15" t="s">
        <v>14</v>
      </c>
      <c r="C64" s="15" t="s">
        <v>9</v>
      </c>
      <c r="D64" s="5">
        <f t="shared" si="0"/>
        <v>0</v>
      </c>
      <c r="E64" s="33"/>
      <c r="F64" s="33"/>
      <c r="G64" s="33"/>
      <c r="H64" s="33"/>
      <c r="I64" s="33"/>
      <c r="J64" s="34"/>
    </row>
    <row r="65" spans="1:10" s="1" customFormat="1" ht="13.5" customHeight="1">
      <c r="A65" s="16" t="s">
        <v>1</v>
      </c>
      <c r="B65" s="17" t="s">
        <v>14</v>
      </c>
      <c r="C65" s="17" t="s">
        <v>9</v>
      </c>
      <c r="D65" s="5">
        <f t="shared" si="0"/>
        <v>0</v>
      </c>
      <c r="E65" s="35"/>
      <c r="F65" s="35"/>
      <c r="G65" s="35"/>
      <c r="H65" s="35"/>
      <c r="I65" s="35"/>
      <c r="J65" s="36"/>
    </row>
    <row r="66" spans="1:10" s="1" customFormat="1" ht="13.5" customHeight="1">
      <c r="A66" s="16" t="s">
        <v>2</v>
      </c>
      <c r="B66" s="17" t="s">
        <v>14</v>
      </c>
      <c r="C66" s="17" t="s">
        <v>9</v>
      </c>
      <c r="D66" s="5">
        <f t="shared" si="0"/>
        <v>0</v>
      </c>
      <c r="E66" s="35"/>
      <c r="F66" s="35"/>
      <c r="G66" s="35"/>
      <c r="H66" s="35"/>
      <c r="I66" s="35"/>
      <c r="J66" s="36"/>
    </row>
    <row r="67" spans="1:10" s="1" customFormat="1" ht="13.5" customHeight="1" thickBot="1">
      <c r="A67" s="18" t="s">
        <v>33</v>
      </c>
      <c r="B67" s="19" t="s">
        <v>14</v>
      </c>
      <c r="C67" s="19" t="s">
        <v>9</v>
      </c>
      <c r="D67" s="7">
        <f aca="true" t="shared" si="15" ref="D67:D72">SUM(E67:J67)</f>
        <v>0</v>
      </c>
      <c r="E67" s="31">
        <f aca="true" t="shared" si="16" ref="E67:J67">E64+E65-E66</f>
        <v>0</v>
      </c>
      <c r="F67" s="31">
        <f t="shared" si="16"/>
        <v>0</v>
      </c>
      <c r="G67" s="31">
        <f t="shared" si="16"/>
        <v>0</v>
      </c>
      <c r="H67" s="31">
        <f t="shared" si="16"/>
        <v>0</v>
      </c>
      <c r="I67" s="31">
        <f t="shared" si="16"/>
        <v>0</v>
      </c>
      <c r="J67" s="31">
        <f t="shared" si="16"/>
        <v>0</v>
      </c>
    </row>
    <row r="68" spans="1:10" s="1" customFormat="1" ht="13.5" customHeight="1" thickTop="1">
      <c r="A68" s="14" t="s">
        <v>32</v>
      </c>
      <c r="B68" s="15" t="s">
        <v>14</v>
      </c>
      <c r="C68" s="15" t="s">
        <v>10</v>
      </c>
      <c r="D68" s="5">
        <f t="shared" si="15"/>
        <v>0</v>
      </c>
      <c r="E68" s="33"/>
      <c r="F68" s="33"/>
      <c r="G68" s="33"/>
      <c r="H68" s="33"/>
      <c r="I68" s="33"/>
      <c r="J68" s="34"/>
    </row>
    <row r="69" spans="1:10" s="1" customFormat="1" ht="13.5" customHeight="1">
      <c r="A69" s="16" t="s">
        <v>35</v>
      </c>
      <c r="B69" s="17" t="s">
        <v>14</v>
      </c>
      <c r="C69" s="17" t="s">
        <v>10</v>
      </c>
      <c r="D69" s="5">
        <f t="shared" si="15"/>
        <v>0</v>
      </c>
      <c r="E69" s="35"/>
      <c r="F69" s="35"/>
      <c r="G69" s="35"/>
      <c r="H69" s="35"/>
      <c r="I69" s="35"/>
      <c r="J69" s="36"/>
    </row>
    <row r="70" spans="1:10" s="1" customFormat="1" ht="13.5" customHeight="1">
      <c r="A70" s="16" t="s">
        <v>7</v>
      </c>
      <c r="B70" s="17" t="s">
        <v>14</v>
      </c>
      <c r="C70" s="17" t="s">
        <v>10</v>
      </c>
      <c r="D70" s="5">
        <f t="shared" si="15"/>
        <v>0</v>
      </c>
      <c r="E70" s="35"/>
      <c r="F70" s="35"/>
      <c r="G70" s="35"/>
      <c r="H70" s="35"/>
      <c r="I70" s="35"/>
      <c r="J70" s="36"/>
    </row>
    <row r="71" spans="1:10" s="1" customFormat="1" ht="13.5" customHeight="1">
      <c r="A71" s="16" t="s">
        <v>8</v>
      </c>
      <c r="B71" s="17" t="s">
        <v>14</v>
      </c>
      <c r="C71" s="17" t="s">
        <v>10</v>
      </c>
      <c r="D71" s="5">
        <f t="shared" si="15"/>
        <v>0</v>
      </c>
      <c r="E71" s="35"/>
      <c r="F71" s="35"/>
      <c r="G71" s="35"/>
      <c r="H71" s="35"/>
      <c r="I71" s="35"/>
      <c r="J71" s="36"/>
    </row>
    <row r="72" spans="1:10" s="1" customFormat="1" ht="13.5" customHeight="1" thickBot="1">
      <c r="A72" s="20" t="s">
        <v>34</v>
      </c>
      <c r="B72" s="21" t="s">
        <v>14</v>
      </c>
      <c r="C72" s="21" t="s">
        <v>10</v>
      </c>
      <c r="D72" s="8">
        <f t="shared" si="15"/>
        <v>0</v>
      </c>
      <c r="E72" s="32">
        <f aca="true" t="shared" si="17" ref="E72:J72">E68+E70-E71</f>
        <v>0</v>
      </c>
      <c r="F72" s="32">
        <f t="shared" si="17"/>
        <v>0</v>
      </c>
      <c r="G72" s="32">
        <f t="shared" si="17"/>
        <v>0</v>
      </c>
      <c r="H72" s="32">
        <f t="shared" si="17"/>
        <v>0</v>
      </c>
      <c r="I72" s="32">
        <f t="shared" si="17"/>
        <v>0</v>
      </c>
      <c r="J72" s="32">
        <f t="shared" si="17"/>
        <v>0</v>
      </c>
    </row>
    <row r="73" spans="1:10" s="1" customFormat="1" ht="15.75" customHeight="1">
      <c r="A73" s="22" t="s">
        <v>32</v>
      </c>
      <c r="B73" s="23" t="s">
        <v>4</v>
      </c>
      <c r="C73" s="24" t="s">
        <v>10</v>
      </c>
      <c r="D73" s="5">
        <f aca="true" t="shared" si="18" ref="D73:J73">SUM(D6,D15,D24,D33,D42,D51,D60,D68)</f>
        <v>2115</v>
      </c>
      <c r="E73" s="5">
        <f t="shared" si="18"/>
        <v>753</v>
      </c>
      <c r="F73" s="5">
        <f t="shared" si="18"/>
        <v>1362</v>
      </c>
      <c r="G73" s="5">
        <f t="shared" si="18"/>
        <v>0</v>
      </c>
      <c r="H73" s="5">
        <f t="shared" si="18"/>
        <v>0</v>
      </c>
      <c r="I73" s="5">
        <f t="shared" si="18"/>
        <v>0</v>
      </c>
      <c r="J73" s="9">
        <f t="shared" si="18"/>
        <v>0</v>
      </c>
    </row>
    <row r="74" spans="1:10" s="1" customFormat="1" ht="15.75" customHeight="1">
      <c r="A74" s="25" t="s">
        <v>35</v>
      </c>
      <c r="B74" s="26" t="s">
        <v>4</v>
      </c>
      <c r="C74" s="27" t="s">
        <v>10</v>
      </c>
      <c r="D74" s="6">
        <f aca="true" t="shared" si="19" ref="D74:J74">SUM(D7,D16,D25,D34,D43,D52,D69)</f>
        <v>920</v>
      </c>
      <c r="E74" s="6">
        <f t="shared" si="19"/>
        <v>61</v>
      </c>
      <c r="F74" s="6">
        <f t="shared" si="19"/>
        <v>859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10">
        <f t="shared" si="19"/>
        <v>0</v>
      </c>
    </row>
    <row r="75" spans="1:10" s="1" customFormat="1" ht="15.75" customHeight="1">
      <c r="A75" s="25" t="s">
        <v>7</v>
      </c>
      <c r="B75" s="26" t="s">
        <v>4</v>
      </c>
      <c r="C75" s="27" t="s">
        <v>10</v>
      </c>
      <c r="D75" s="6">
        <f aca="true" t="shared" si="20" ref="D75:J77">SUM(D8,D17,D26,D35,D44,D53,D61,D70)</f>
        <v>321</v>
      </c>
      <c r="E75" s="6">
        <f t="shared" si="20"/>
        <v>135</v>
      </c>
      <c r="F75" s="6">
        <f t="shared" si="20"/>
        <v>186</v>
      </c>
      <c r="G75" s="6">
        <f t="shared" si="20"/>
        <v>0</v>
      </c>
      <c r="H75" s="6">
        <f t="shared" si="20"/>
        <v>0</v>
      </c>
      <c r="I75" s="6">
        <f t="shared" si="20"/>
        <v>0</v>
      </c>
      <c r="J75" s="10">
        <f t="shared" si="20"/>
        <v>0</v>
      </c>
    </row>
    <row r="76" spans="1:10" s="1" customFormat="1" ht="15.75" customHeight="1">
      <c r="A76" s="25" t="s">
        <v>8</v>
      </c>
      <c r="B76" s="26" t="s">
        <v>4</v>
      </c>
      <c r="C76" s="27" t="s">
        <v>10</v>
      </c>
      <c r="D76" s="6">
        <f t="shared" si="20"/>
        <v>124</v>
      </c>
      <c r="E76" s="6">
        <f t="shared" si="20"/>
        <v>120</v>
      </c>
      <c r="F76" s="6">
        <f t="shared" si="20"/>
        <v>4</v>
      </c>
      <c r="G76" s="6">
        <f t="shared" si="20"/>
        <v>0</v>
      </c>
      <c r="H76" s="6">
        <f t="shared" si="20"/>
        <v>0</v>
      </c>
      <c r="I76" s="6">
        <f t="shared" si="20"/>
        <v>0</v>
      </c>
      <c r="J76" s="10">
        <f t="shared" si="20"/>
        <v>0</v>
      </c>
    </row>
    <row r="77" spans="1:10" s="1" customFormat="1" ht="17.25" customHeight="1" thickBot="1">
      <c r="A77" s="28" t="s">
        <v>34</v>
      </c>
      <c r="B77" s="29" t="s">
        <v>4</v>
      </c>
      <c r="C77" s="30" t="s">
        <v>10</v>
      </c>
      <c r="D77" s="8">
        <f t="shared" si="20"/>
        <v>2312</v>
      </c>
      <c r="E77" s="8">
        <f t="shared" si="20"/>
        <v>768</v>
      </c>
      <c r="F77" s="8">
        <f t="shared" si="20"/>
        <v>1544</v>
      </c>
      <c r="G77" s="8">
        <f t="shared" si="20"/>
        <v>0</v>
      </c>
      <c r="H77" s="8">
        <f t="shared" si="20"/>
        <v>0</v>
      </c>
      <c r="I77" s="8">
        <f t="shared" si="20"/>
        <v>0</v>
      </c>
      <c r="J77" s="11">
        <f t="shared" si="20"/>
        <v>0</v>
      </c>
    </row>
    <row r="78" ht="12.75">
      <c r="A78" s="37" t="s">
        <v>27</v>
      </c>
    </row>
    <row r="79" ht="12.75">
      <c r="A79" s="37" t="s">
        <v>28</v>
      </c>
    </row>
    <row r="80" ht="12.75">
      <c r="A80" s="37" t="s">
        <v>29</v>
      </c>
    </row>
    <row r="81" ht="12.75">
      <c r="A81" s="37" t="s">
        <v>30</v>
      </c>
    </row>
    <row r="82" ht="12.75">
      <c r="A82" s="37" t="s">
        <v>36</v>
      </c>
    </row>
  </sheetData>
  <sheetProtection/>
  <printOptions/>
  <pageMargins left="0.3937007874015748" right="0.3937007874015748" top="0.5905511811023623" bottom="0.5905511811023623" header="0.11811023622047245" footer="0.31496062992125984"/>
  <pageSetup horizontalDpi="600" verticalDpi="600" orientation="landscape" paperSize="9" r:id="rId1"/>
  <headerFooter alignWithMargins="0">
    <oddHeader>&amp;CInformacja o stanie mienia komunalnego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KS04-A</cp:lastModifiedBy>
  <cp:lastPrinted>2017-02-14T08:37:50Z</cp:lastPrinted>
  <dcterms:created xsi:type="dcterms:W3CDTF">2001-10-08T07:57:11Z</dcterms:created>
  <dcterms:modified xsi:type="dcterms:W3CDTF">2019-08-19T09:14:13Z</dcterms:modified>
  <cp:category/>
  <cp:version/>
  <cp:contentType/>
  <cp:contentStatus/>
</cp:coreProperties>
</file>